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lyotagri\StormUser\StormUser\inf_excel\"/>
    </mc:Choice>
  </mc:AlternateContent>
  <xr:revisionPtr revIDLastSave="0" documentId="13_ncr:1_{3B49B481-3316-4FF2-9A25-CF5297705DC5}" xr6:coauthVersionLast="47" xr6:coauthVersionMax="47" xr10:uidLastSave="{00000000-0000-0000-0000-000000000000}"/>
  <bookViews>
    <workbookView xWindow="-120" yWindow="-120" windowWidth="29040" windowHeight="15840" xr2:uid="{00000000-000D-0000-FFFF-FFFF00000000}"/>
  </bookViews>
  <sheets>
    <sheet name="400 F14.1  PLANES DE MEJORA..."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<sst xmlns="http://schemas.openxmlformats.org/spreadsheetml/2006/main" count="91" uniqueCount="53">
  <si>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</si>
  <si>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</si>
  <si>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</si>
  <si>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</si>
  <si>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</si>
  <si>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</si>
  <si>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</si>
  <si>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</si>
  <si>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</si>
  <si>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</si>
  <si>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</si>
  <si>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</si>
  <si>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</si>
  <si>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</si>
  <si>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</si>
  <si>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</si>
  <si>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</si>
  <si>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</si>
  <si>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</si>
  <si>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</si>
  <si>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</si>
  <si>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</si>
  <si>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</si>
  <si>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</si>
  <si>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</si>
  <si>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</si>
  <si>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</si>
  <si>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</si>
  <si>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FILA_2</t>
  </si>
  <si>
    <t>FILA_3</t>
  </si>
  <si>
    <t>FILA_4</t>
  </si>
  <si>
    <t>FILA_5</t>
  </si>
  <si>
    <t>FILA_6</t>
  </si>
  <si>
    <t>FILA_7</t>
  </si>
  <si>
    <t>FILA_8</t>
  </si>
  <si>
    <t>H1-A-IP</t>
  </si>
  <si>
    <t>HALLAZGO. Cumplimiento Cto 140-CNT2311-176 de 2023 entre CORANTIOQUIA y CIS para ejecutar acciones relacionadas con promoción y fortalecimiento de estrategias encaminadas al cuidado del patrimonio amb, fomento de economía circular, adaptación al cambio climático mediante eventos nles/intern que genere sinergias y permita potencializar el ejercicio corp (Hallazgo Admin para Traslado a IP)</t>
  </si>
  <si>
    <t>En los estudios previos no hubo análisis técnico y económico que soporte el valor estimado del contrato, no coinciden los costos de las actividades, ni las especificaciones técnicas establecidas en los EP y en el alcance del cto. Las cotizaciones, no coinciden ni con el valor del presupuesto para el proceso contractual, ni con el valor del contrato suscrito.</t>
  </si>
  <si>
    <t xml:space="preserve">Realizar jornada de capacitación que permita mayor comprensión del proceso de gestión contractual.                                              </t>
  </si>
  <si>
    <t>Jornada de capacitación para subdirecciones ordenadoras del gasto y su equipo de trabajo.</t>
  </si>
  <si>
    <t>listado de asistencia, fotos.</t>
  </si>
  <si>
    <t>Ni en las cotizaciones, ni en los EP, ni en la propuesta económica, ni en la ejecución contractual se tiene el detalle de la necesidad, la ejecución contractual reportada, al no haber ese detalle y especificación de las actividades, los productos entregados son asociados a algunas de las actividades de los EP y alcance del contrato, mostrando un cumplimiento sobre una necesidad incierta.</t>
  </si>
  <si>
    <t xml:space="preserve">Campaña informativa frente a los roles y responsabilidades del proceso de gestión contractual </t>
  </si>
  <si>
    <t>Socializar a través de los medios internos mensajes informativos que lleven a la acción frente a las fases del proceso de gestión contractual.</t>
  </si>
  <si>
    <t>Documento</t>
  </si>
  <si>
    <t>Falta de elementos técnicos, financieros y legales válidos para el cambio de una actividad contenida en los EP por otra ya incluida en el mismo hito no desarrollado y en otro de los hitos a desarrollar, lo que conllevó al pago parcial del contrato sin deducción o reducción del valor por servicios no ejecutados. Supervisión aprobó, pagó y recibió  incumpliendo con los hitos contractuales.</t>
  </si>
  <si>
    <t xml:space="preserve">Realizar jornada de capacitación que permita mayor comprensión del proceso de gestión contractual.                            </t>
  </si>
  <si>
    <t>Actividades evidenciadas y soportadas mediante fotografías sin contexto,  hora, ni fecha, sin tener en cuenta elementos demostrables como: viáticos, alojamientos, servicios de transporte, planillas de asistencia. No hay comprobantes que soporten el gasto del evento,  facturación con pago parcial del contrato, deficiencias en la supervisión.</t>
  </si>
  <si>
    <t xml:space="preserve">Jornada de capacitación para subdirecciones ordenadoras del gasto y su equipo de trabajo. </t>
  </si>
  <si>
    <t>Eventos públicos realizados que no justifican la elevada erogación, pagados por CORANTIOQUIA con visto bueno plasmado en el segundo informe de supervisión contractual y de los cuales no se tiene certeza de su realización ya que fueron cotizados y soportados bajo un evento realizado en noviembre de 2023 denominado “Distinción Vida".</t>
  </si>
  <si>
    <t xml:space="preserve">
Falta de planeación y omisión flagrante en la gestión contractual, deficiencias en la estructuración de los objetivos contractuales estipulados en los EP, que deben ir acordes con la misionalidad del contratante, lo que denota clara y contundentemente que los objetivos propuestos y pretendidos durante la ejecución del cto, no satisfacen el vr pagado ni la misionalidad de CORANTIOQUIA</t>
  </si>
  <si>
    <t>Incumplimiento de los principios de economía, moralidad y responsabilidad en la contratación y gestión pública, gestión ineficiente e ineficaz de la función pública  en cabeza de CORANTIOQUIA, falta de planificación en cumplimiento de sus metas, objetivos e inadecuada gestión contractual que va en contra del cumplimiento de las metas y objetivos institucionales y fines del estado.</t>
  </si>
  <si>
    <t>Inaplicación de normas y principios que rigen la contratación estatal y gestión pública, falta de planeación contractual y falta de gestión en la supervisión contractual de la entidad, lo que conllevó a la suscripción y ejecución del contrato140-CNT2311-176, que como resultado de este no cumplió con los objetivos esperados y pudo generar un daño al patrimonio.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</si>
</sst>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8" formatCode="yyyy\-mm\-dd;@"/>
  </numFmts>
  <fonts count="5" x14ac:knownFonts="1">
    <font>
      <sz val="11"/>
      <color indexed="8"/>
      <name val="Aptos Narrow"/>
      <family val="2"/>
      <scheme val="minor"/>
    </font>
    <font>
      <b/>
      <sz val="11"/>
      <color indexed="9"/>
      <name val="Calibri"/>
    </font>
    <font>
      <b/>
      <sz val="11"/>
      <color indexed="8"/>
      <name val="Calibri"/>
    </font>
    <font>
      <sz val="8"/>
      <name val="Aptos Narrow"/>
      <family val="2"/>
      <scheme val="minor"/>
    </font>
    <font>
      <sz val="9"/>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6">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1" fillId="2" borderId="2" xfId="0" applyFont="1" applyFill="1" applyBorder="1" applyAlignment="1">
      <alignment horizontal="center" vertical="center"/>
    </xf>
    <xf numFmtId="164" fontId="2" fillId="3" borderId="4"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0" fillId="0" borderId="0" xfId="0"/>
    <xf numFmtId="0" fontId="0" fillId="0" borderId="0" xfId="0" applyFill="1"/>
    <xf numFmtId="0" fontId="0" fillId="0" borderId="3" xfId="0" applyBorder="1"/>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xf>
    <xf numFmtId="0" fontId="0" fillId="0" borderId="5" xfId="0" applyBorder="1"/>
    <xf numFmtId="0" fontId="0" fillId="3" borderId="5" xfId="0" applyFill="1" applyBorder="1" applyAlignment="1" applyProtection="1">
      <alignment vertical="center"/>
      <protection locked="0"/>
    </xf>
    <xf numFmtId="1" fontId="4" fillId="0" borderId="5" xfId="0" applyNumberFormat="1" applyFont="1" applyFill="1" applyBorder="1" applyAlignment="1">
      <alignment horizontal="center" vertical="center" wrapText="1"/>
    </xf>
    <xf numFmtId="168" fontId="4" fillId="0" borderId="5" xfId="0" applyNumberFormat="1" applyFont="1" applyFill="1" applyBorder="1" applyAlignment="1">
      <alignment horizontal="center" vertical="center" wrapText="1"/>
    </xf>
    <xf numFmtId="49" fontId="0" fillId="3" borderId="5" xfId="0" applyNumberFormat="1" applyFill="1" applyBorder="1" applyAlignment="1" applyProtection="1">
      <alignment vertical="center"/>
      <protection locked="0"/>
    </xf>
    <xf numFmtId="49" fontId="0" fillId="0" borderId="5"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orantioquia-my.sharepoint.com/personal/lyotagri_corantioquia_gov_co/Documents/CONTROL%20INTERNO/ACTIVIDADES%20SEGUIMIENTO%20Y%20OTROS/2025/PLANES%20DE%20MEJORAMIENTO/040OC/PM%20Externo%20Denuncia%20CIS.xlsx" TargetMode="External"/><Relationship Id="rId1" Type="http://schemas.openxmlformats.org/officeDocument/2006/relationships/externalLinkPath" Target="https://corantioquia-my.sharepoint.com/personal/lyotagri_corantioquia_gov_co/Documents/CONTROL%20INTERNO/ACTIVIDADES%20SEGUIMIENTO%20Y%20OTROS/2025/PLANES%20DE%20MEJORAMIENTO/040OC/PM%20Externo%20Denuncia%20C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sheetName val="INSTRUCTIVO"/>
      <sheetName val="F-PEI-08"/>
      <sheetName val="INFORME PM_Ext"/>
      <sheetName val="Hoja5"/>
      <sheetName val="Hoja2"/>
    </sheetNames>
    <sheetDataSet>
      <sheetData sheetId="0" refreshError="1"/>
      <sheetData sheetId="1" refreshError="1"/>
      <sheetData sheetId="2"/>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1"/>
  <sheetViews>
    <sheetView tabSelected="1" topLeftCell="H1" workbookViewId="0">
      <selection activeCell="M29" sqref="M29"/>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85</v>
      </c>
    </row>
    <row r="5" spans="1:15" x14ac:dyDescent="0.25">
      <c r="B5" s="1" t="s">
        <v>6</v>
      </c>
      <c r="C5" s="2">
        <v>45701</v>
      </c>
    </row>
    <row r="6" spans="1:15" x14ac:dyDescent="0.25">
      <c r="B6" s="1" t="s">
        <v>7</v>
      </c>
      <c r="C6" s="1">
        <v>0</v>
      </c>
      <c r="D6" s="1" t="s">
        <v>8</v>
      </c>
    </row>
    <row r="8" spans="1:15" x14ac:dyDescent="0.25">
      <c r="A8" s="1" t="s">
        <v>9</v>
      </c>
      <c r="B8" s="3" t="s">
        <v>10</v>
      </c>
      <c r="C8" s="4"/>
      <c r="D8" s="4"/>
      <c r="E8" s="4"/>
      <c r="F8" s="4"/>
      <c r="G8" s="4"/>
      <c r="H8" s="4"/>
      <c r="I8" s="4"/>
      <c r="J8" s="4"/>
      <c r="K8" s="4"/>
      <c r="L8" s="4"/>
      <c r="M8" s="4"/>
      <c r="N8" s="4"/>
      <c r="O8" s="4"/>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A10" s="6"/>
      <c r="B10" s="6"/>
      <c r="C10" s="7" t="s">
        <v>11</v>
      </c>
      <c r="D10" s="7" t="s">
        <v>12</v>
      </c>
      <c r="E10" s="7" t="s">
        <v>13</v>
      </c>
      <c r="F10" s="7" t="s">
        <v>14</v>
      </c>
      <c r="G10" s="7" t="s">
        <v>15</v>
      </c>
      <c r="H10" s="7" t="s">
        <v>16</v>
      </c>
      <c r="I10" s="7" t="s">
        <v>17</v>
      </c>
      <c r="J10" s="7" t="s">
        <v>18</v>
      </c>
      <c r="K10" s="7" t="s">
        <v>19</v>
      </c>
      <c r="L10" s="7" t="s">
        <v>20</v>
      </c>
      <c r="M10" s="7" t="s">
        <v>21</v>
      </c>
      <c r="N10" s="7" t="s">
        <v>22</v>
      </c>
      <c r="O10" s="7" t="s">
        <v>23</v>
      </c>
    </row>
    <row r="11" spans="1:15" x14ac:dyDescent="0.25">
      <c r="A11" s="8">
        <v>1</v>
      </c>
      <c r="B11" s="9" t="s">
        <v>24</v>
      </c>
      <c r="C11" s="9" t="s">
        <v>26</v>
      </c>
      <c r="D11" s="10" t="s">
        <v>35</v>
      </c>
      <c r="E11" s="13" t="s">
        <v>36</v>
      </c>
      <c r="F11" s="13" t="s">
        <v>37</v>
      </c>
      <c r="G11" s="13" t="s">
        <v>38</v>
      </c>
      <c r="H11" s="13" t="s">
        <v>39</v>
      </c>
      <c r="I11" s="13" t="s">
        <v>40</v>
      </c>
      <c r="J11" s="11">
        <v>2</v>
      </c>
      <c r="K11" s="12">
        <v>45748</v>
      </c>
      <c r="L11" s="12">
        <v>46022</v>
      </c>
      <c r="M11" s="11">
        <v>39</v>
      </c>
      <c r="N11" s="10"/>
      <c r="O11" s="10" t="s">
        <v>25</v>
      </c>
    </row>
    <row r="12" spans="1:15" x14ac:dyDescent="0.25">
      <c r="A12" s="8">
        <v>2</v>
      </c>
      <c r="B12" s="9" t="s">
        <v>28</v>
      </c>
      <c r="C12" s="9" t="s">
        <v>26</v>
      </c>
      <c r="D12" s="9" t="s">
        <v>35</v>
      </c>
      <c r="E12" s="14" t="s">
        <v>36</v>
      </c>
      <c r="F12" s="14" t="s">
        <v>41</v>
      </c>
      <c r="G12" s="14" t="s">
        <v>42</v>
      </c>
      <c r="H12" s="14" t="s">
        <v>43</v>
      </c>
      <c r="I12" s="14" t="s">
        <v>44</v>
      </c>
      <c r="J12" s="11">
        <v>1</v>
      </c>
      <c r="K12" s="12">
        <v>45769</v>
      </c>
      <c r="L12" s="12">
        <v>46022</v>
      </c>
      <c r="M12" s="11">
        <v>36</v>
      </c>
      <c r="N12" s="9"/>
      <c r="O12" s="9"/>
    </row>
    <row r="13" spans="1:15" x14ac:dyDescent="0.25">
      <c r="A13" s="8">
        <v>3</v>
      </c>
      <c r="B13" s="9" t="s">
        <v>29</v>
      </c>
      <c r="C13" s="9" t="s">
        <v>26</v>
      </c>
      <c r="D13" s="9" t="s">
        <v>35</v>
      </c>
      <c r="E13" s="14" t="s">
        <v>36</v>
      </c>
      <c r="F13" s="14" t="s">
        <v>45</v>
      </c>
      <c r="G13" s="14" t="s">
        <v>46</v>
      </c>
      <c r="H13" s="14" t="s">
        <v>39</v>
      </c>
      <c r="I13" s="14" t="s">
        <v>40</v>
      </c>
      <c r="J13" s="11">
        <v>2</v>
      </c>
      <c r="K13" s="12">
        <v>45748</v>
      </c>
      <c r="L13" s="12">
        <v>46022</v>
      </c>
      <c r="M13" s="11">
        <v>39</v>
      </c>
      <c r="N13" s="9"/>
      <c r="O13" s="9"/>
    </row>
    <row r="14" spans="1:15" x14ac:dyDescent="0.25">
      <c r="A14" s="8">
        <v>4</v>
      </c>
      <c r="B14" s="9" t="s">
        <v>30</v>
      </c>
      <c r="C14" s="9" t="s">
        <v>26</v>
      </c>
      <c r="D14" s="9" t="s">
        <v>35</v>
      </c>
      <c r="E14" s="14" t="s">
        <v>36</v>
      </c>
      <c r="F14" s="14" t="s">
        <v>47</v>
      </c>
      <c r="G14" s="14" t="s">
        <v>46</v>
      </c>
      <c r="H14" s="14" t="s">
        <v>48</v>
      </c>
      <c r="I14" s="14" t="s">
        <v>40</v>
      </c>
      <c r="J14" s="11">
        <v>2</v>
      </c>
      <c r="K14" s="12">
        <v>45748</v>
      </c>
      <c r="L14" s="12">
        <v>46022</v>
      </c>
      <c r="M14" s="11">
        <v>39</v>
      </c>
      <c r="N14" s="9"/>
      <c r="O14" s="9"/>
    </row>
    <row r="15" spans="1:15" x14ac:dyDescent="0.25">
      <c r="A15" s="8">
        <v>5</v>
      </c>
      <c r="B15" s="9" t="s">
        <v>31</v>
      </c>
      <c r="C15" s="9" t="s">
        <v>26</v>
      </c>
      <c r="D15" s="9" t="s">
        <v>35</v>
      </c>
      <c r="E15" s="14" t="s">
        <v>36</v>
      </c>
      <c r="F15" s="14" t="s">
        <v>49</v>
      </c>
      <c r="G15" s="14" t="s">
        <v>46</v>
      </c>
      <c r="H15" s="14" t="s">
        <v>39</v>
      </c>
      <c r="I15" s="14" t="s">
        <v>40</v>
      </c>
      <c r="J15" s="11">
        <v>2</v>
      </c>
      <c r="K15" s="12">
        <v>45748</v>
      </c>
      <c r="L15" s="12">
        <v>46022</v>
      </c>
      <c r="M15" s="11">
        <v>39</v>
      </c>
      <c r="N15" s="9"/>
      <c r="O15" s="9"/>
    </row>
    <row r="16" spans="1:15" x14ac:dyDescent="0.25">
      <c r="A16" s="8">
        <v>6</v>
      </c>
      <c r="B16" s="9" t="s">
        <v>32</v>
      </c>
      <c r="C16" s="9" t="s">
        <v>26</v>
      </c>
      <c r="D16" s="9" t="s">
        <v>35</v>
      </c>
      <c r="E16" s="14" t="s">
        <v>36</v>
      </c>
      <c r="F16" s="14" t="s">
        <v>50</v>
      </c>
      <c r="G16" s="14" t="s">
        <v>46</v>
      </c>
      <c r="H16" s="14" t="s">
        <v>39</v>
      </c>
      <c r="I16" s="14" t="s">
        <v>40</v>
      </c>
      <c r="J16" s="11">
        <v>2</v>
      </c>
      <c r="K16" s="12">
        <v>45748</v>
      </c>
      <c r="L16" s="12">
        <v>46022</v>
      </c>
      <c r="M16" s="11">
        <v>39</v>
      </c>
      <c r="N16" s="9"/>
      <c r="O16" s="9"/>
    </row>
    <row r="17" spans="1:15" x14ac:dyDescent="0.25">
      <c r="A17" s="8">
        <v>7</v>
      </c>
      <c r="B17" s="9" t="s">
        <v>33</v>
      </c>
      <c r="C17" s="9" t="s">
        <v>26</v>
      </c>
      <c r="D17" s="9" t="s">
        <v>35</v>
      </c>
      <c r="E17" s="14" t="s">
        <v>36</v>
      </c>
      <c r="F17" s="14" t="s">
        <v>51</v>
      </c>
      <c r="G17" s="14" t="s">
        <v>42</v>
      </c>
      <c r="H17" s="14" t="s">
        <v>43</v>
      </c>
      <c r="I17" s="14" t="s">
        <v>44</v>
      </c>
      <c r="J17" s="11">
        <v>1</v>
      </c>
      <c r="K17" s="12">
        <v>45769</v>
      </c>
      <c r="L17" s="12">
        <v>46022</v>
      </c>
      <c r="M17" s="11">
        <v>36</v>
      </c>
      <c r="N17" s="9"/>
      <c r="O17" s="9"/>
    </row>
    <row r="18" spans="1:15" x14ac:dyDescent="0.25">
      <c r="A18" s="8">
        <v>8</v>
      </c>
      <c r="B18" s="9" t="s">
        <v>34</v>
      </c>
      <c r="C18" s="9" t="s">
        <v>26</v>
      </c>
      <c r="D18" s="9" t="s">
        <v>35</v>
      </c>
      <c r="E18" s="14" t="s">
        <v>36</v>
      </c>
      <c r="F18" s="14" t="s">
        <v>52</v>
      </c>
      <c r="G18" s="14" t="s">
        <v>46</v>
      </c>
      <c r="H18" s="14" t="s">
        <v>39</v>
      </c>
      <c r="I18" s="14" t="s">
        <v>40</v>
      </c>
      <c r="J18" s="11">
        <v>2</v>
      </c>
      <c r="K18" s="12">
        <v>45748</v>
      </c>
      <c r="L18" s="12">
        <v>46022</v>
      </c>
      <c r="M18" s="11">
        <v>39</v>
      </c>
      <c r="N18" s="9"/>
      <c r="O18" s="9"/>
    </row>
    <row r="19" spans="1:15" x14ac:dyDescent="0.25">
      <c r="J19" s="5"/>
      <c r="K19" s="5"/>
      <c r="L19" s="5"/>
      <c r="M19" s="5"/>
    </row>
    <row r="351000" spans="1:1" x14ac:dyDescent="0.25">
      <c r="A351000" t="s">
        <v>26</v>
      </c>
    </row>
    <row r="351001" spans="1:1" x14ac:dyDescent="0.25">
      <c r="A351001" t="s">
        <v>27</v>
      </c>
    </row>
  </sheetData>
  <mergeCells count="1">
    <mergeCell ref="B8:O8"/>
  </mergeCells>
  <phoneticPr fontId="3" type="noConversion"/>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8" xr:uid="{00000000-0002-0000-0000-000000000000}">
      <formula1>$A$350999:$A$351001</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8" xr:uid="{FFBBB329-8353-4D84-A775-B57775479AE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8" xr:uid="{8C8E8698-B84E-421C-9C9E-04FA137244C2}">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8" xr:uid="{37802183-26DE-4933-A042-AE9C03A85A83}">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8" xr:uid="{09AF4BDB-DAAD-4506-BBF0-96A4545AD66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 Albani Cañas Yotagri</cp:lastModifiedBy>
  <dcterms:created xsi:type="dcterms:W3CDTF">2025-03-05T15:25:58Z</dcterms:created>
  <dcterms:modified xsi:type="dcterms:W3CDTF">2025-03-05T16:40:45Z</dcterms:modified>
</cp:coreProperties>
</file>